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21" i="1" l="1"/>
  <c r="H31" i="1"/>
  <c r="M31" i="1"/>
  <c r="M29" i="1"/>
  <c r="M28" i="1"/>
  <c r="M25" i="1"/>
  <c r="M24" i="1"/>
  <c r="M21" i="1"/>
  <c r="M20" i="1"/>
  <c r="M19" i="1"/>
  <c r="M18" i="1"/>
  <c r="M15" i="1"/>
  <c r="M14" i="1"/>
  <c r="M13" i="1"/>
  <c r="M12" i="1"/>
  <c r="M11" i="1"/>
  <c r="M10" i="1"/>
  <c r="D15" i="1" l="1"/>
  <c r="B15" i="1"/>
  <c r="H29" i="1" l="1"/>
  <c r="G29" i="1"/>
  <c r="F29" i="1"/>
  <c r="L25" i="1"/>
  <c r="K25" i="1"/>
  <c r="J25" i="1"/>
  <c r="I25" i="1"/>
  <c r="H25" i="1"/>
  <c r="G25" i="1"/>
  <c r="F25" i="1"/>
  <c r="L21" i="1"/>
  <c r="K21" i="1"/>
  <c r="J21" i="1"/>
  <c r="I21" i="1"/>
  <c r="H21" i="1"/>
  <c r="G21" i="1"/>
  <c r="F21" i="1"/>
  <c r="L15" i="1"/>
  <c r="K15" i="1"/>
  <c r="J15" i="1"/>
  <c r="I15" i="1"/>
  <c r="H15" i="1"/>
  <c r="G15" i="1"/>
  <c r="F15" i="1"/>
  <c r="D29" i="1"/>
  <c r="D25" i="1"/>
  <c r="L29" i="1"/>
  <c r="K29" i="1"/>
  <c r="J29" i="1"/>
  <c r="I29" i="1"/>
  <c r="F31" i="1" l="1"/>
  <c r="J31" i="1"/>
  <c r="G31" i="1"/>
  <c r="K31" i="1"/>
  <c r="L31" i="1"/>
  <c r="I31" i="1"/>
  <c r="D31" i="1" l="1"/>
</calcChain>
</file>

<file path=xl/sharedStrings.xml><?xml version="1.0" encoding="utf-8"?>
<sst xmlns="http://schemas.openxmlformats.org/spreadsheetml/2006/main" count="36" uniqueCount="36">
  <si>
    <t>Muster Projektkalkulation gemäß Antragsformular Pkt. 4.2</t>
  </si>
  <si>
    <t>Projektname</t>
  </si>
  <si>
    <t>Antragstellende Universität</t>
  </si>
  <si>
    <t>Kalkulation Gesamtprojekt</t>
  </si>
  <si>
    <t xml:space="preserve">Kostenkategorie </t>
  </si>
  <si>
    <t>Personalkosten</t>
  </si>
  <si>
    <t xml:space="preserve">       Assistentinnen, Assistenten - post docs</t>
  </si>
  <si>
    <t xml:space="preserve">       Assistentinnen, Assistenten - pre docs</t>
  </si>
  <si>
    <t xml:space="preserve">       allg. Personal …..</t>
  </si>
  <si>
    <t xml:space="preserve">       Techniker</t>
  </si>
  <si>
    <t xml:space="preserve">Summe Personal </t>
  </si>
  <si>
    <t xml:space="preserve">Anschaffungskosten F&amp;E-Infrastruktur </t>
  </si>
  <si>
    <t xml:space="preserve">       Bezeichnung der F&amp;E Infrastruktur, z.B. Erneuerung und Aufrüstung </t>
  </si>
  <si>
    <t xml:space="preserve">       Großmotorenprüfstand …..</t>
  </si>
  <si>
    <t xml:space="preserve">       ……………………………….</t>
  </si>
  <si>
    <t>Summe F&amp;E - Infrastruktur</t>
  </si>
  <si>
    <t>Bauliche Adaptierungen</t>
  </si>
  <si>
    <t xml:space="preserve">       Bezeichnung der Maßnahme  ….</t>
  </si>
  <si>
    <t>Summe bauliche Adaptierungen</t>
  </si>
  <si>
    <t>Sonstige Kosten</t>
  </si>
  <si>
    <t xml:space="preserve">       ……….</t>
  </si>
  <si>
    <t xml:space="preserve">Summe Sonstige Kosten </t>
  </si>
  <si>
    <t>Gesamtkosten des Projektes</t>
  </si>
  <si>
    <t>Kostenaufteilung</t>
  </si>
  <si>
    <t xml:space="preserve">Antragstellende Univeristät </t>
  </si>
  <si>
    <t>BMWFW HRSM</t>
  </si>
  <si>
    <t>Kooperations-partner 1</t>
  </si>
  <si>
    <t>Kooperations-partner 2</t>
  </si>
  <si>
    <t>Kooperations-partner 3</t>
  </si>
  <si>
    <t>Kooperations-partner 4</t>
  </si>
  <si>
    <t>Kooperations-partner x</t>
  </si>
  <si>
    <t>Prüfsumme</t>
  </si>
  <si>
    <r>
      <t xml:space="preserve">Anzahl 
</t>
    </r>
    <r>
      <rPr>
        <sz val="11"/>
        <color theme="1"/>
        <rFont val="Calibri"/>
        <family val="2"/>
        <scheme val="minor"/>
      </rPr>
      <t>(VZÄ)</t>
    </r>
  </si>
  <si>
    <r>
      <t xml:space="preserve">Kosten / VZÄ
</t>
    </r>
    <r>
      <rPr>
        <sz val="11"/>
        <color theme="1"/>
        <rFont val="Calibri"/>
        <family val="2"/>
        <scheme val="minor"/>
      </rPr>
      <t>(Euro) - 1 Jahr</t>
    </r>
  </si>
  <si>
    <r>
      <t xml:space="preserve">Gesamtkosten
</t>
    </r>
    <r>
      <rPr>
        <sz val="11"/>
        <color theme="1"/>
        <rFont val="Calibri"/>
        <family val="2"/>
        <scheme val="minor"/>
      </rPr>
      <t>(Euro) - Projektdauer</t>
    </r>
  </si>
  <si>
    <t xml:space="preserve">       Habilitierte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</si>
</sst>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2" xfId="0" applyBorder="1"/>
    <xf numFmtId="0" fontId="0" fillId="0" borderId="3" xfId="0" applyBorder="1"/>
    <xf numFmtId="44" fontId="0" fillId="0" borderId="2" xfId="1" applyFont="1" applyBorder="1"/>
    <xf numFmtId="44" fontId="0" fillId="0" borderId="3" xfId="1" applyFont="1" applyBorder="1"/>
    <xf numFmtId="0" fontId="2" fillId="0" borderId="0" xfId="0" applyFont="1" applyFill="1" applyBorder="1"/>
    <xf numFmtId="0" fontId="2" fillId="0" borderId="0" xfId="0" applyFont="1" applyAlignment="1">
      <alignment vertical="top"/>
    </xf>
    <xf numFmtId="0" fontId="0" fillId="0" borderId="12" xfId="0" applyFont="1" applyFill="1" applyBorder="1" applyAlignment="1">
      <alignment horizontal="center"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44" fontId="0" fillId="0" borderId="12" xfId="1" applyFont="1" applyBorder="1"/>
    <xf numFmtId="44" fontId="0" fillId="0" borderId="11" xfId="1" applyFont="1" applyBorder="1"/>
    <xf numFmtId="0" fontId="0" fillId="0" borderId="0" xfId="0" applyFill="1"/>
    <xf numFmtId="0" fontId="0" fillId="0" borderId="2" xfId="0" applyFill="1" applyBorder="1"/>
    <xf numFmtId="44" fontId="0" fillId="0" borderId="5" xfId="1" applyFont="1" applyFill="1" applyBorder="1"/>
    <xf numFmtId="44" fontId="0" fillId="0" borderId="4" xfId="1" applyFont="1" applyFill="1" applyBorder="1"/>
    <xf numFmtId="44" fontId="0" fillId="0" borderId="14" xfId="1" applyFont="1" applyFill="1" applyBorder="1"/>
    <xf numFmtId="44" fontId="0" fillId="0" borderId="2" xfId="1" applyFont="1" applyFill="1" applyBorder="1"/>
    <xf numFmtId="44" fontId="0" fillId="0" borderId="12" xfId="1" applyFont="1" applyFill="1" applyBorder="1"/>
    <xf numFmtId="44" fontId="0" fillId="0" borderId="3" xfId="1" applyFont="1" applyFill="1" applyBorder="1"/>
    <xf numFmtId="44" fontId="0" fillId="0" borderId="11" xfId="1" applyFont="1" applyFill="1" applyBorder="1"/>
    <xf numFmtId="0" fontId="2" fillId="0" borderId="0" xfId="0" applyFont="1" applyFill="1"/>
    <xf numFmtId="0" fontId="0" fillId="0" borderId="1" xfId="0" applyFill="1" applyBorder="1"/>
    <xf numFmtId="0" fontId="0" fillId="0" borderId="6" xfId="0" applyFill="1" applyBorder="1"/>
    <xf numFmtId="44" fontId="0" fillId="0" borderId="7" xfId="1" applyFont="1" applyFill="1" applyBorder="1"/>
    <xf numFmtId="44" fontId="0" fillId="0" borderId="15" xfId="1" applyFont="1" applyFill="1" applyBorder="1"/>
    <xf numFmtId="0" fontId="0" fillId="0" borderId="13" xfId="0" applyBorder="1"/>
    <xf numFmtId="0" fontId="2" fillId="0" borderId="2" xfId="0" applyFont="1" applyBorder="1" applyAlignment="1">
      <alignment vertical="top" wrapText="1"/>
    </xf>
    <xf numFmtId="44" fontId="2" fillId="0" borderId="2" xfId="1" applyFont="1" applyBorder="1"/>
    <xf numFmtId="44" fontId="2" fillId="0" borderId="12" xfId="1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="110" zoomScaleNormal="110" workbookViewId="0">
      <selection activeCell="D14" sqref="D14"/>
    </sheetView>
  </sheetViews>
  <sheetFormatPr baseColWidth="10" defaultRowHeight="15" x14ac:dyDescent="0.25"/>
  <cols>
    <col min="1" max="1" width="53.28515625" bestFit="1" customWidth="1"/>
    <col min="3" max="3" width="13" bestFit="1" customWidth="1"/>
    <col min="4" max="4" width="19.7109375" bestFit="1" customWidth="1"/>
    <col min="6" max="6" width="16.42578125" bestFit="1" customWidth="1"/>
    <col min="7" max="7" width="12.85546875" customWidth="1"/>
    <col min="8" max="13" width="14.42578125" customWidth="1"/>
  </cols>
  <sheetData>
    <row r="1" spans="1:13" ht="15.75" thickBot="1" x14ac:dyDescent="0.3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3" spans="1:13" x14ac:dyDescent="0.25">
      <c r="A3" s="29" t="s">
        <v>1</v>
      </c>
      <c r="B3" s="41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</row>
    <row r="4" spans="1:13" x14ac:dyDescent="0.25">
      <c r="A4" s="29" t="s">
        <v>2</v>
      </c>
      <c r="B4" s="44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</row>
    <row r="6" spans="1:13" x14ac:dyDescent="0.25">
      <c r="A6" s="33" t="s">
        <v>3</v>
      </c>
      <c r="B6" s="34"/>
      <c r="C6" s="34"/>
      <c r="D6" s="35"/>
      <c r="F6" s="33" t="s">
        <v>23</v>
      </c>
      <c r="G6" s="34"/>
      <c r="H6" s="34"/>
      <c r="I6" s="34"/>
      <c r="J6" s="34"/>
      <c r="K6" s="34"/>
      <c r="L6" s="34"/>
      <c r="M6" s="35"/>
    </row>
    <row r="7" spans="1:13" ht="30" x14ac:dyDescent="0.25">
      <c r="A7" s="8" t="s">
        <v>4</v>
      </c>
      <c r="B7" s="30" t="s">
        <v>32</v>
      </c>
      <c r="C7" s="30" t="s">
        <v>33</v>
      </c>
      <c r="D7" s="30" t="s">
        <v>34</v>
      </c>
      <c r="F7" s="9" t="s">
        <v>24</v>
      </c>
      <c r="G7" s="10" t="s">
        <v>25</v>
      </c>
      <c r="H7" s="11" t="s">
        <v>26</v>
      </c>
      <c r="I7" s="11" t="s">
        <v>27</v>
      </c>
      <c r="J7" s="11" t="s">
        <v>28</v>
      </c>
      <c r="K7" s="11" t="s">
        <v>29</v>
      </c>
      <c r="L7" s="11" t="s">
        <v>30</v>
      </c>
      <c r="M7" s="12" t="s">
        <v>31</v>
      </c>
    </row>
    <row r="8" spans="1:13" x14ac:dyDescent="0.25">
      <c r="B8" s="3"/>
      <c r="C8" s="3"/>
      <c r="D8" s="3"/>
      <c r="F8" s="13"/>
      <c r="G8" s="5"/>
      <c r="H8" s="5"/>
      <c r="I8" s="5"/>
      <c r="J8" s="5"/>
      <c r="K8" s="5"/>
      <c r="L8" s="5"/>
      <c r="M8" s="5"/>
    </row>
    <row r="9" spans="1:13" x14ac:dyDescent="0.25">
      <c r="A9" s="2" t="s">
        <v>5</v>
      </c>
      <c r="B9" s="3"/>
      <c r="C9" s="5"/>
      <c r="D9" s="5"/>
      <c r="F9" s="13"/>
      <c r="G9" s="5"/>
      <c r="H9" s="5"/>
      <c r="I9" s="5"/>
      <c r="J9" s="5"/>
      <c r="K9" s="5"/>
      <c r="L9" s="5"/>
      <c r="M9" s="5"/>
    </row>
    <row r="10" spans="1:13" x14ac:dyDescent="0.25">
      <c r="A10" t="s">
        <v>35</v>
      </c>
      <c r="B10" s="3"/>
      <c r="C10" s="5">
        <v>132000</v>
      </c>
      <c r="D10" s="5"/>
      <c r="F10" s="13"/>
      <c r="G10" s="5"/>
      <c r="H10" s="5"/>
      <c r="I10" s="5"/>
      <c r="J10" s="5"/>
      <c r="K10" s="5"/>
      <c r="L10" s="5"/>
      <c r="M10" s="5">
        <f>SUM(F10:L10)</f>
        <v>0</v>
      </c>
    </row>
    <row r="11" spans="1:13" x14ac:dyDescent="0.25">
      <c r="A11" t="s">
        <v>6</v>
      </c>
      <c r="B11" s="3">
        <v>1</v>
      </c>
      <c r="C11" s="5">
        <v>64500</v>
      </c>
      <c r="D11" s="5">
        <v>322500</v>
      </c>
      <c r="F11" s="13">
        <v>322500</v>
      </c>
      <c r="G11" s="5"/>
      <c r="H11" s="5"/>
      <c r="I11" s="5"/>
      <c r="J11" s="5"/>
      <c r="K11" s="5"/>
      <c r="L11" s="5"/>
      <c r="M11" s="5">
        <f>SUM(F11:L11)</f>
        <v>322500</v>
      </c>
    </row>
    <row r="12" spans="1:13" x14ac:dyDescent="0.25">
      <c r="A12" t="s">
        <v>7</v>
      </c>
      <c r="B12" s="3">
        <v>0.5</v>
      </c>
      <c r="C12" s="5">
        <v>57500</v>
      </c>
      <c r="D12" s="5">
        <v>143750</v>
      </c>
      <c r="F12" s="13">
        <v>143750</v>
      </c>
      <c r="G12" s="5"/>
      <c r="H12" s="5"/>
      <c r="I12" s="5"/>
      <c r="J12" s="5"/>
      <c r="K12" s="5"/>
      <c r="L12" s="5"/>
      <c r="M12" s="5">
        <f>SUM(F12:L12)</f>
        <v>143750</v>
      </c>
    </row>
    <row r="13" spans="1:13" x14ac:dyDescent="0.25">
      <c r="A13" t="s">
        <v>8</v>
      </c>
      <c r="B13" s="3"/>
      <c r="C13" s="5"/>
      <c r="D13" s="5"/>
      <c r="F13" s="13"/>
      <c r="G13" s="5"/>
      <c r="H13" s="5"/>
      <c r="I13" s="5"/>
      <c r="J13" s="5"/>
      <c r="K13" s="5"/>
      <c r="L13" s="5"/>
      <c r="M13" s="5">
        <f>SUM(F13:L13)</f>
        <v>0</v>
      </c>
    </row>
    <row r="14" spans="1:13" x14ac:dyDescent="0.25">
      <c r="A14" s="1" t="s">
        <v>9</v>
      </c>
      <c r="B14" s="4">
        <v>1</v>
      </c>
      <c r="C14" s="6">
        <v>50000</v>
      </c>
      <c r="D14" s="6">
        <v>50000</v>
      </c>
      <c r="F14" s="14">
        <v>50000</v>
      </c>
      <c r="G14" s="6"/>
      <c r="H14" s="6"/>
      <c r="I14" s="6"/>
      <c r="J14" s="6"/>
      <c r="K14" s="6"/>
      <c r="L14" s="6"/>
      <c r="M14" s="6">
        <f>SUM(F14:L14)</f>
        <v>50000</v>
      </c>
    </row>
    <row r="15" spans="1:13" x14ac:dyDescent="0.25">
      <c r="A15" s="15" t="s">
        <v>10</v>
      </c>
      <c r="B15" s="16">
        <f>SUM(B10:B14)</f>
        <v>2.5</v>
      </c>
      <c r="C15" s="17"/>
      <c r="D15" s="18">
        <f>SUM(D10:D14)</f>
        <v>516250</v>
      </c>
      <c r="E15" s="15"/>
      <c r="F15" s="19">
        <f t="shared" ref="F15:M15" si="0">SUM(F10:F14)</f>
        <v>516250</v>
      </c>
      <c r="G15" s="18">
        <f t="shared" si="0"/>
        <v>0</v>
      </c>
      <c r="H15" s="18">
        <f t="shared" si="0"/>
        <v>0</v>
      </c>
      <c r="I15" s="18">
        <f t="shared" si="0"/>
        <v>0</v>
      </c>
      <c r="J15" s="18">
        <f t="shared" si="0"/>
        <v>0</v>
      </c>
      <c r="K15" s="18">
        <f t="shared" si="0"/>
        <v>0</v>
      </c>
      <c r="L15" s="18">
        <f t="shared" si="0"/>
        <v>0</v>
      </c>
      <c r="M15" s="19">
        <f>SUM(M10:M14)</f>
        <v>516250</v>
      </c>
    </row>
    <row r="16" spans="1:13" x14ac:dyDescent="0.25">
      <c r="A16" s="15"/>
      <c r="B16" s="15"/>
      <c r="C16" s="15"/>
      <c r="D16" s="20"/>
      <c r="E16" s="15"/>
      <c r="F16" s="21"/>
      <c r="G16" s="20"/>
      <c r="H16" s="20"/>
      <c r="I16" s="20"/>
      <c r="J16" s="20"/>
      <c r="K16" s="20"/>
      <c r="L16" s="20"/>
      <c r="M16" s="21"/>
    </row>
    <row r="17" spans="1:13" x14ac:dyDescent="0.25">
      <c r="A17" s="24" t="s">
        <v>11</v>
      </c>
      <c r="B17" s="15"/>
      <c r="C17" s="15"/>
      <c r="D17" s="20"/>
      <c r="E17" s="15"/>
      <c r="F17" s="21"/>
      <c r="G17" s="20"/>
      <c r="H17" s="20"/>
      <c r="I17" s="20"/>
      <c r="J17" s="20"/>
      <c r="K17" s="20"/>
      <c r="L17" s="20"/>
      <c r="M17" s="21"/>
    </row>
    <row r="18" spans="1:13" x14ac:dyDescent="0.25">
      <c r="A18" s="36" t="s">
        <v>12</v>
      </c>
      <c r="B18" s="36"/>
      <c r="C18" s="36"/>
      <c r="D18" s="20"/>
      <c r="E18" s="15"/>
      <c r="F18" s="21"/>
      <c r="G18" s="20"/>
      <c r="H18" s="20"/>
      <c r="I18" s="20"/>
      <c r="J18" s="20"/>
      <c r="K18" s="20"/>
      <c r="L18" s="20"/>
      <c r="M18" s="21">
        <f>SUM(F18:L18)</f>
        <v>0</v>
      </c>
    </row>
    <row r="19" spans="1:13" x14ac:dyDescent="0.25">
      <c r="A19" s="15" t="s">
        <v>13</v>
      </c>
      <c r="B19" s="15"/>
      <c r="C19" s="15"/>
      <c r="D19" s="20">
        <v>850000</v>
      </c>
      <c r="E19" s="15"/>
      <c r="F19" s="21"/>
      <c r="G19" s="20">
        <v>500000</v>
      </c>
      <c r="H19" s="20">
        <v>350000</v>
      </c>
      <c r="I19" s="20"/>
      <c r="J19" s="20"/>
      <c r="K19" s="20"/>
      <c r="L19" s="20"/>
      <c r="M19" s="21">
        <f>SUM(F19:L19)</f>
        <v>850000</v>
      </c>
    </row>
    <row r="20" spans="1:13" x14ac:dyDescent="0.25">
      <c r="A20" s="37" t="s">
        <v>14</v>
      </c>
      <c r="B20" s="37"/>
      <c r="C20" s="37"/>
      <c r="D20" s="22"/>
      <c r="E20" s="15"/>
      <c r="F20" s="23"/>
      <c r="G20" s="22"/>
      <c r="H20" s="22"/>
      <c r="I20" s="22"/>
      <c r="J20" s="22"/>
      <c r="K20" s="22"/>
      <c r="L20" s="22"/>
      <c r="M20" s="23">
        <f>SUM(F20:L20)</f>
        <v>0</v>
      </c>
    </row>
    <row r="21" spans="1:13" x14ac:dyDescent="0.25">
      <c r="A21" s="15" t="s">
        <v>15</v>
      </c>
      <c r="B21" s="15"/>
      <c r="C21" s="15"/>
      <c r="D21" s="20">
        <f>SUM(D18:D20)</f>
        <v>850000</v>
      </c>
      <c r="E21" s="15"/>
      <c r="F21" s="21">
        <f t="shared" ref="F21:M21" si="1">SUM(F18:F20)</f>
        <v>0</v>
      </c>
      <c r="G21" s="20">
        <f t="shared" si="1"/>
        <v>500000</v>
      </c>
      <c r="H21" s="20">
        <f t="shared" si="1"/>
        <v>350000</v>
      </c>
      <c r="I21" s="20">
        <f t="shared" si="1"/>
        <v>0</v>
      </c>
      <c r="J21" s="20">
        <f t="shared" si="1"/>
        <v>0</v>
      </c>
      <c r="K21" s="20">
        <f t="shared" si="1"/>
        <v>0</v>
      </c>
      <c r="L21" s="20">
        <f t="shared" si="1"/>
        <v>0</v>
      </c>
      <c r="M21" s="21">
        <f>SUM(M18:M20)</f>
        <v>850000</v>
      </c>
    </row>
    <row r="22" spans="1:13" x14ac:dyDescent="0.25">
      <c r="A22" s="15"/>
      <c r="B22" s="15"/>
      <c r="C22" s="15"/>
      <c r="D22" s="20"/>
      <c r="E22" s="15"/>
      <c r="F22" s="21"/>
      <c r="G22" s="20"/>
      <c r="H22" s="20"/>
      <c r="I22" s="20"/>
      <c r="J22" s="20"/>
      <c r="K22" s="20"/>
      <c r="L22" s="20"/>
      <c r="M22" s="21"/>
    </row>
    <row r="23" spans="1:13" x14ac:dyDescent="0.25">
      <c r="A23" s="24" t="s">
        <v>16</v>
      </c>
      <c r="B23" s="15"/>
      <c r="C23" s="15"/>
      <c r="D23" s="20"/>
      <c r="E23" s="15"/>
      <c r="F23" s="21"/>
      <c r="G23" s="20"/>
      <c r="H23" s="20"/>
      <c r="I23" s="20"/>
      <c r="J23" s="20"/>
      <c r="K23" s="20"/>
      <c r="L23" s="20"/>
      <c r="M23" s="21"/>
    </row>
    <row r="24" spans="1:13" x14ac:dyDescent="0.25">
      <c r="A24" s="25" t="s">
        <v>17</v>
      </c>
      <c r="B24" s="25"/>
      <c r="C24" s="25"/>
      <c r="D24" s="22">
        <v>100000</v>
      </c>
      <c r="E24" s="15"/>
      <c r="F24" s="23">
        <v>100000</v>
      </c>
      <c r="G24" s="22"/>
      <c r="H24" s="22"/>
      <c r="I24" s="22"/>
      <c r="J24" s="22"/>
      <c r="K24" s="22"/>
      <c r="L24" s="22"/>
      <c r="M24" s="23">
        <f>SUM(F24:L24)</f>
        <v>100000</v>
      </c>
    </row>
    <row r="25" spans="1:13" x14ac:dyDescent="0.25">
      <c r="A25" s="15" t="s">
        <v>18</v>
      </c>
      <c r="B25" s="15"/>
      <c r="C25" s="15"/>
      <c r="D25" s="20">
        <f>SUM(D24)</f>
        <v>100000</v>
      </c>
      <c r="E25" s="15"/>
      <c r="F25" s="21">
        <f t="shared" ref="F25:M25" si="2">SUM(F24)</f>
        <v>100000</v>
      </c>
      <c r="G25" s="20">
        <f t="shared" si="2"/>
        <v>0</v>
      </c>
      <c r="H25" s="20">
        <f t="shared" si="2"/>
        <v>0</v>
      </c>
      <c r="I25" s="20">
        <f t="shared" si="2"/>
        <v>0</v>
      </c>
      <c r="J25" s="20">
        <f t="shared" si="2"/>
        <v>0</v>
      </c>
      <c r="K25" s="20">
        <f t="shared" si="2"/>
        <v>0</v>
      </c>
      <c r="L25" s="20">
        <f t="shared" si="2"/>
        <v>0</v>
      </c>
      <c r="M25" s="21">
        <f>SUM(M24)</f>
        <v>100000</v>
      </c>
    </row>
    <row r="26" spans="1:13" x14ac:dyDescent="0.25">
      <c r="A26" s="15"/>
      <c r="B26" s="15"/>
      <c r="C26" s="15"/>
      <c r="D26" s="20"/>
      <c r="E26" s="15"/>
      <c r="F26" s="21"/>
      <c r="G26" s="20"/>
      <c r="H26" s="20"/>
      <c r="I26" s="20"/>
      <c r="J26" s="20"/>
      <c r="K26" s="20"/>
      <c r="L26" s="20"/>
      <c r="M26" s="21"/>
    </row>
    <row r="27" spans="1:13" x14ac:dyDescent="0.25">
      <c r="A27" s="24" t="s">
        <v>19</v>
      </c>
      <c r="B27" s="15"/>
      <c r="C27" s="15"/>
      <c r="D27" s="20"/>
      <c r="E27" s="15"/>
      <c r="F27" s="21"/>
      <c r="G27" s="20"/>
      <c r="H27" s="20"/>
      <c r="I27" s="20"/>
      <c r="J27" s="20"/>
      <c r="K27" s="20"/>
      <c r="L27" s="20"/>
      <c r="M27" s="21"/>
    </row>
    <row r="28" spans="1:13" x14ac:dyDescent="0.25">
      <c r="A28" s="25" t="s">
        <v>20</v>
      </c>
      <c r="B28" s="25"/>
      <c r="C28" s="25"/>
      <c r="D28" s="22">
        <v>10000</v>
      </c>
      <c r="E28" s="15"/>
      <c r="F28" s="21"/>
      <c r="G28" s="20"/>
      <c r="H28" s="20">
        <v>10000</v>
      </c>
      <c r="I28" s="20"/>
      <c r="J28" s="20"/>
      <c r="K28" s="20"/>
      <c r="L28" s="20"/>
      <c r="M28" s="21">
        <f>SUM(F28:L28)</f>
        <v>10000</v>
      </c>
    </row>
    <row r="29" spans="1:13" x14ac:dyDescent="0.25">
      <c r="A29" s="15" t="s">
        <v>21</v>
      </c>
      <c r="B29" s="15"/>
      <c r="C29" s="15"/>
      <c r="D29" s="20">
        <f>SUM(D28)</f>
        <v>10000</v>
      </c>
      <c r="E29" s="15"/>
      <c r="F29" s="21">
        <f t="shared" ref="F29:M29" si="3">SUM(F28)</f>
        <v>0</v>
      </c>
      <c r="G29" s="20">
        <f t="shared" si="3"/>
        <v>0</v>
      </c>
      <c r="H29" s="20">
        <f t="shared" si="3"/>
        <v>10000</v>
      </c>
      <c r="I29" s="20">
        <f t="shared" si="3"/>
        <v>0</v>
      </c>
      <c r="J29" s="20">
        <f t="shared" si="3"/>
        <v>0</v>
      </c>
      <c r="K29" s="20">
        <f t="shared" si="3"/>
        <v>0</v>
      </c>
      <c r="L29" s="20">
        <f t="shared" si="3"/>
        <v>0</v>
      </c>
      <c r="M29" s="21">
        <f>SUM(M28)</f>
        <v>10000</v>
      </c>
    </row>
    <row r="30" spans="1:13" ht="15.75" thickBot="1" x14ac:dyDescent="0.3">
      <c r="A30" s="26"/>
      <c r="B30" s="26"/>
      <c r="C30" s="26"/>
      <c r="D30" s="27"/>
      <c r="E30" s="15"/>
      <c r="F30" s="28"/>
      <c r="G30" s="27"/>
      <c r="H30" s="27"/>
      <c r="I30" s="27"/>
      <c r="J30" s="27"/>
      <c r="K30" s="27"/>
      <c r="L30" s="27"/>
      <c r="M30" s="28"/>
    </row>
    <row r="31" spans="1:13" x14ac:dyDescent="0.25">
      <c r="A31" s="7" t="s">
        <v>22</v>
      </c>
      <c r="B31" s="2"/>
      <c r="C31" s="2"/>
      <c r="D31" s="31">
        <f>D15+D21+D25+D28</f>
        <v>1476250</v>
      </c>
      <c r="E31" s="2"/>
      <c r="F31" s="32">
        <f>SUM(F15+F21+F25+F29)</f>
        <v>616250</v>
      </c>
      <c r="G31" s="31">
        <f>G15+G21+G25+G29</f>
        <v>500000</v>
      </c>
      <c r="H31" s="31">
        <f>SUM(H15+H21+H25+H29)</f>
        <v>360000</v>
      </c>
      <c r="I31" s="31">
        <f t="shared" ref="H31:M31" si="4">SUM(I15+I21+I25+I29)</f>
        <v>0</v>
      </c>
      <c r="J31" s="31">
        <f t="shared" si="4"/>
        <v>0</v>
      </c>
      <c r="K31" s="31">
        <f t="shared" si="4"/>
        <v>0</v>
      </c>
      <c r="L31" s="31">
        <f t="shared" si="4"/>
        <v>0</v>
      </c>
      <c r="M31" s="32">
        <f>SUM(M15+M21+M25+M29)</f>
        <v>1476250</v>
      </c>
    </row>
  </sheetData>
  <mergeCells count="7">
    <mergeCell ref="A6:D6"/>
    <mergeCell ref="A18:C18"/>
    <mergeCell ref="A20:C20"/>
    <mergeCell ref="F6:M6"/>
    <mergeCell ref="A1:M1"/>
    <mergeCell ref="B3:M3"/>
    <mergeCell ref="B4:M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MUI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Damla Celikel</dc:creator>
  <cp:lastModifiedBy>Damla Celikel</cp:lastModifiedBy>
  <dcterms:created xsi:type="dcterms:W3CDTF">2016-06-24T11:40:07Z</dcterms:created>
  <dcterms:modified xsi:type="dcterms:W3CDTF">2016-06-27T11:45:31Z</dcterms:modified>
</cp:coreProperties>
</file>